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 15 кВт" sheetId="1" r:id="rId1"/>
    <sheet name="свыше 15 кВт" sheetId="2" r:id="rId2"/>
  </sheets>
  <definedNames>
    <definedName name="_xlnm.Print_Area" localSheetId="0">'до 15 кВт'!$A$1:$CZ$29</definedName>
  </definedNames>
  <calcPr fullCalcOnLoad="1"/>
</workbook>
</file>

<file path=xl/sharedStrings.xml><?xml version="1.0" encoding="utf-8"?>
<sst xmlns="http://schemas.openxmlformats.org/spreadsheetml/2006/main" count="139" uniqueCount="65">
  <si>
    <t>Мощность 1го подключения</t>
  </si>
  <si>
    <t>Сумма договора (без НДС)</t>
  </si>
  <si>
    <t>Количество подключений</t>
  </si>
  <si>
    <t>Х</t>
  </si>
  <si>
    <t>ИТОГО</t>
  </si>
  <si>
    <t>энергопринимающих устройств максимальной мощностью, не превышающей 15 кВт включительно</t>
  </si>
  <si>
    <t>Реквизиты договора на технологическое присоединение к объектам электросетевого хозяйства</t>
  </si>
  <si>
    <t>Фактическое исполнение технологического присоединения</t>
  </si>
  <si>
    <t>Заявитель</t>
  </si>
  <si>
    <t>Примечание</t>
  </si>
  <si>
    <t>Юр. лицо</t>
  </si>
  <si>
    <t>заявителей с присоединяемой мощностью свыше 15кВт и до 100кВт включительно</t>
  </si>
  <si>
    <t>Организация заявитель</t>
  </si>
  <si>
    <t>Реквизиты договора</t>
  </si>
  <si>
    <t>Уровень напряжения, кВ</t>
  </si>
  <si>
    <t>Всего</t>
  </si>
  <si>
    <t>заявителей с присоединяемой мощностью свыше100кВт и до 10 000кВА и уровне напряжения до 35кВ</t>
  </si>
  <si>
    <t>Участок (подразделение)</t>
  </si>
  <si>
    <t>Тип оборудования</t>
  </si>
  <si>
    <t>Количество единиц оборудования</t>
  </si>
  <si>
    <t>Суммарная присоединенная мощность</t>
  </si>
  <si>
    <t>-</t>
  </si>
  <si>
    <t>Фактическое исполнении технологического присоединения</t>
  </si>
  <si>
    <t>Фактическое исполнение технологического присоединения мощности</t>
  </si>
  <si>
    <t>Физ. лицо</t>
  </si>
  <si>
    <t>10/32 от 22.12.2010</t>
  </si>
  <si>
    <t>10/23 от 14.10.2010</t>
  </si>
  <si>
    <t>11/06 от 17.03.2011</t>
  </si>
  <si>
    <t>11/28 от 13.05.2011</t>
  </si>
  <si>
    <t>11/41 от 21.06.2011</t>
  </si>
  <si>
    <t>11/33 от 06.06.2011</t>
  </si>
  <si>
    <t>11/17 от 04.04.2011</t>
  </si>
  <si>
    <t>11/19 от 08.04.2011</t>
  </si>
  <si>
    <t>10/25 от 25.10.2010</t>
  </si>
  <si>
    <t>11/62 от 22.08.2011</t>
  </si>
  <si>
    <t>11/36 от 10.06.2011</t>
  </si>
  <si>
    <t>09/03 от 24.02.2009</t>
  </si>
  <si>
    <t>11/45 от 13.07.2011</t>
  </si>
  <si>
    <t>11/81 от 28.10.2011</t>
  </si>
  <si>
    <t>11/57 от 12.08.2011</t>
  </si>
  <si>
    <t>11/84 от 23.11.2011</t>
  </si>
  <si>
    <t>11/68 от 21.09.2011</t>
  </si>
  <si>
    <t>11/85 от 30.11.2011</t>
  </si>
  <si>
    <t>11/21 от 08.04.2011</t>
  </si>
  <si>
    <t>11/83 от 22.11.2011</t>
  </si>
  <si>
    <t>10/07 от 14.04.2010</t>
  </si>
  <si>
    <t>11/60 от 16.08.2011</t>
  </si>
  <si>
    <t>10/19 от 21.07.2011</t>
  </si>
  <si>
    <t>11/40 от 15.06.2011</t>
  </si>
  <si>
    <t>11/30 от 25.05.2011</t>
  </si>
  <si>
    <t>11/18 от 04.04.2011</t>
  </si>
  <si>
    <t>11/56 от 02.08.2011</t>
  </si>
  <si>
    <t>11/58 от 05.08.2011</t>
  </si>
  <si>
    <t>11/31 от 06.06.2011</t>
  </si>
  <si>
    <t>11/03 от 08.02.2011</t>
  </si>
  <si>
    <t>10/33 от 21.12.2011</t>
  </si>
  <si>
    <t>7032,50</t>
  </si>
  <si>
    <t>6212,45</t>
  </si>
  <si>
    <t>11/37-1 от 21.06.2011</t>
  </si>
  <si>
    <t>466,10</t>
  </si>
  <si>
    <t>1450,00</t>
  </si>
  <si>
    <t>11/29-1 от 18.05.2011</t>
  </si>
  <si>
    <t>по состоянию на 01.01.2012г.</t>
  </si>
  <si>
    <t xml:space="preserve">Информация о подключении (выводе) собственных мощностей </t>
  </si>
  <si>
    <t>(внутрихозяйственный оборот)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</si>
</sst>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7" fontId="1" fillId="0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29"/>
  <sheetViews>
    <sheetView tabSelected="1" zoomScaleSheetLayoutView="100" workbookViewId="0" topLeftCell="A1">
      <selection activeCell="A2" sqref="A2:CZ2"/>
    </sheetView>
  </sheetViews>
  <sheetFormatPr defaultColWidth="9.00390625" defaultRowHeight="12.75"/>
  <cols>
    <col min="1" max="14" width="0.875" style="1" customWidth="1"/>
    <col min="15" max="24" width="0.875" style="1" hidden="1" customWidth="1"/>
    <col min="25" max="103" width="0.875" style="1" customWidth="1"/>
    <col min="104" max="104" width="14.00390625" style="1" customWidth="1"/>
    <col min="105" max="16384" width="0.875" style="1" customWidth="1"/>
  </cols>
  <sheetData>
    <row r="1" ht="3" customHeight="1"/>
    <row r="2" spans="1:104" ht="15.7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ht="12.7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</row>
    <row r="4" spans="1:104" ht="15.75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99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104" ht="12.75" customHeight="1">
      <c r="A6" s="18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 t="s">
        <v>6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1"/>
      <c r="BH6" s="28" t="s">
        <v>1</v>
      </c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 t="s">
        <v>0</v>
      </c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 t="s">
        <v>2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9" t="s">
        <v>9</v>
      </c>
      <c r="CW6" s="29"/>
      <c r="CX6" s="29"/>
      <c r="CY6" s="29"/>
      <c r="CZ6" s="30"/>
    </row>
    <row r="7" spans="1:104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2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4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31"/>
      <c r="CW7" s="31"/>
      <c r="CX7" s="31"/>
      <c r="CY7" s="31"/>
      <c r="CZ7" s="32"/>
    </row>
    <row r="8" spans="1:10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7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33"/>
      <c r="CW8" s="33"/>
      <c r="CX8" s="33"/>
      <c r="CY8" s="33"/>
      <c r="CZ8" s="34"/>
    </row>
    <row r="9" spans="1:104" ht="12.75">
      <c r="A9" s="37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1">
        <v>3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>
        <v>4</v>
      </c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>
        <v>5</v>
      </c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>
        <v>6</v>
      </c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0"/>
      <c r="CW9" s="10"/>
      <c r="CX9" s="10"/>
      <c r="CY9" s="10"/>
      <c r="CZ9" s="10"/>
    </row>
    <row r="10" spans="1:104" ht="12.75">
      <c r="A10" s="6"/>
      <c r="B10" s="12" t="s">
        <v>10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9" t="s">
        <v>25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 t="s">
        <v>59</v>
      </c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11">
        <v>10</v>
      </c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>
        <v>1</v>
      </c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0"/>
      <c r="CW10" s="10"/>
      <c r="CX10" s="10"/>
      <c r="CY10" s="10"/>
      <c r="CZ10" s="10"/>
    </row>
    <row r="11" spans="1:104" ht="12.75">
      <c r="A11" s="6"/>
      <c r="B11" s="12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9" t="s">
        <v>26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 t="s">
        <v>60</v>
      </c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1">
        <v>10</v>
      </c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>
        <v>1</v>
      </c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0"/>
      <c r="CW11" s="10"/>
      <c r="CX11" s="10"/>
      <c r="CY11" s="10"/>
      <c r="CZ11" s="10"/>
    </row>
    <row r="12" spans="1:104" ht="12.75">
      <c r="A12" s="6"/>
      <c r="B12" s="12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9" t="s">
        <v>27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 t="s">
        <v>59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11">
        <v>2</v>
      </c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>
        <v>1</v>
      </c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0"/>
      <c r="CW12" s="10"/>
      <c r="CX12" s="10"/>
      <c r="CY12" s="10"/>
      <c r="CZ12" s="10"/>
    </row>
    <row r="13" spans="1:104" ht="12.75">
      <c r="A13" s="6"/>
      <c r="B13" s="12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9" t="s">
        <v>61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 t="s">
        <v>59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11">
        <v>5</v>
      </c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>
        <v>1</v>
      </c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0"/>
      <c r="CW13" s="10"/>
      <c r="CX13" s="10"/>
      <c r="CY13" s="10"/>
      <c r="CZ13" s="10"/>
    </row>
    <row r="14" spans="1:104" ht="12.75">
      <c r="A14" s="6"/>
      <c r="B14" s="12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9" t="s">
        <v>28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 t="s">
        <v>59</v>
      </c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11">
        <v>5</v>
      </c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>
        <v>1</v>
      </c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0"/>
      <c r="CW14" s="10"/>
      <c r="CX14" s="10"/>
      <c r="CY14" s="10"/>
      <c r="CZ14" s="10"/>
    </row>
    <row r="15" spans="1:104" ht="12.75">
      <c r="A15" s="6"/>
      <c r="B15" s="12" t="s">
        <v>10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3"/>
      <c r="Y15" s="9" t="s">
        <v>29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 t="s">
        <v>59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11">
        <v>10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>
        <v>1</v>
      </c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0"/>
      <c r="CW15" s="10"/>
      <c r="CX15" s="10"/>
      <c r="CY15" s="10"/>
      <c r="CZ15" s="10"/>
    </row>
    <row r="16" spans="1:104" ht="12.75">
      <c r="A16" s="6"/>
      <c r="B16" s="12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9" t="s">
        <v>30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 t="s">
        <v>59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11">
        <v>2</v>
      </c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>
        <v>1</v>
      </c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0"/>
      <c r="CW16" s="10"/>
      <c r="CX16" s="10"/>
      <c r="CY16" s="10"/>
      <c r="CZ16" s="10"/>
    </row>
    <row r="17" spans="1:104" ht="12.75">
      <c r="A17" s="6"/>
      <c r="B17" s="12" t="s">
        <v>10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9" t="s">
        <v>32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 t="s">
        <v>59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11">
        <v>10</v>
      </c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>
        <v>1</v>
      </c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0"/>
      <c r="CW17" s="10"/>
      <c r="CX17" s="10"/>
      <c r="CY17" s="10"/>
      <c r="CZ17" s="10"/>
    </row>
    <row r="18" spans="1:104" ht="12.75">
      <c r="A18" s="6"/>
      <c r="B18" s="12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9" t="s">
        <v>33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 t="s">
        <v>59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11">
        <v>2</v>
      </c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>
        <v>1</v>
      </c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0"/>
      <c r="CW18" s="10"/>
      <c r="CX18" s="10"/>
      <c r="CY18" s="10"/>
      <c r="CZ18" s="10"/>
    </row>
    <row r="19" spans="1:104" ht="12.75">
      <c r="A19" s="6"/>
      <c r="B19" s="12" t="s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9" t="s">
        <v>34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 t="s">
        <v>59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11">
        <v>7</v>
      </c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>
        <v>1</v>
      </c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0"/>
      <c r="CW19" s="10"/>
      <c r="CX19" s="10"/>
      <c r="CY19" s="10"/>
      <c r="CZ19" s="10"/>
    </row>
    <row r="20" spans="1:104" ht="12.75">
      <c r="A20" s="6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9" t="s">
        <v>35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 t="s">
        <v>59</v>
      </c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11">
        <v>15</v>
      </c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>
        <v>1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0"/>
      <c r="CW20" s="10"/>
      <c r="CX20" s="10"/>
      <c r="CY20" s="10"/>
      <c r="CZ20" s="10"/>
    </row>
    <row r="21" spans="1:104" ht="12.75">
      <c r="A21" s="6"/>
      <c r="B21" s="12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9" t="s">
        <v>36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 t="s">
        <v>59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11">
        <v>15</v>
      </c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>
        <v>1</v>
      </c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0"/>
      <c r="CW21" s="10"/>
      <c r="CX21" s="10"/>
      <c r="CY21" s="10"/>
      <c r="CZ21" s="10"/>
    </row>
    <row r="22" spans="1:104" ht="12.75">
      <c r="A22" s="6"/>
      <c r="B22" s="12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9" t="s">
        <v>37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 t="s">
        <v>59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11">
        <v>10</v>
      </c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>
        <v>1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0"/>
      <c r="CW22" s="10"/>
      <c r="CX22" s="10"/>
      <c r="CY22" s="10"/>
      <c r="CZ22" s="10"/>
    </row>
    <row r="23" spans="1:104" ht="12.75">
      <c r="A23" s="6"/>
      <c r="B23" s="12" t="s">
        <v>10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9" t="s">
        <v>41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 t="s">
        <v>59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11">
        <v>10</v>
      </c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>
        <v>1</v>
      </c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0"/>
      <c r="CW23" s="10"/>
      <c r="CX23" s="10"/>
      <c r="CY23" s="10"/>
      <c r="CZ23" s="10"/>
    </row>
    <row r="24" spans="1:104" ht="12.75">
      <c r="A24" s="6"/>
      <c r="B24" s="12" t="s">
        <v>10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9" t="s">
        <v>39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 t="s">
        <v>59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11">
        <v>1</v>
      </c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>
        <v>1</v>
      </c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0"/>
      <c r="CW24" s="10"/>
      <c r="CX24" s="10"/>
      <c r="CY24" s="10"/>
      <c r="CZ24" s="10"/>
    </row>
    <row r="25" spans="1:104" ht="12.75">
      <c r="A25" s="6"/>
      <c r="B25" s="12" t="s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  <c r="Y25" s="9" t="s">
        <v>40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 t="s">
        <v>59</v>
      </c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11">
        <v>6</v>
      </c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>
        <v>1</v>
      </c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0"/>
      <c r="CW25" s="10"/>
      <c r="CX25" s="10"/>
      <c r="CY25" s="10"/>
      <c r="CZ25" s="10"/>
    </row>
    <row r="26" spans="1:104" ht="12.75">
      <c r="A26" s="6"/>
      <c r="B26" s="12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1" t="s">
        <v>3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5">
        <f>BH10+BH11+BH12+BH13+BH14+BH15+BH16+BH17+BH18+BH19+BH20+BH21+BH22+BH23+BH24+BH25</f>
        <v>8441.500000000002</v>
      </c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11" t="s">
        <v>3</v>
      </c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>
        <f>SUM(CI10:CU25)</f>
        <v>16</v>
      </c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5"/>
      <c r="CW26" s="15"/>
      <c r="CX26" s="15"/>
      <c r="CY26" s="15"/>
      <c r="CZ26" s="16"/>
    </row>
    <row r="27" spans="1:99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14">
        <f>SUM(BT10:CH25)</f>
        <v>120</v>
      </c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</sheetData>
  <mergeCells count="118">
    <mergeCell ref="BH12:BS12"/>
    <mergeCell ref="BT12:CH12"/>
    <mergeCell ref="B11:X11"/>
    <mergeCell ref="CI11:CU11"/>
    <mergeCell ref="CV11:CZ11"/>
    <mergeCell ref="CI12:CU12"/>
    <mergeCell ref="CV12:CZ12"/>
    <mergeCell ref="B12:X12"/>
    <mergeCell ref="Y11:BG11"/>
    <mergeCell ref="BH11:BS11"/>
    <mergeCell ref="BT11:CH11"/>
    <mergeCell ref="Y12:BG12"/>
    <mergeCell ref="B21:X21"/>
    <mergeCell ref="Y21:BG21"/>
    <mergeCell ref="A3:CZ3"/>
    <mergeCell ref="BT16:CH16"/>
    <mergeCell ref="CI16:CU16"/>
    <mergeCell ref="BH13:BS13"/>
    <mergeCell ref="CI13:CU13"/>
    <mergeCell ref="A9:X9"/>
    <mergeCell ref="Y9:BG9"/>
    <mergeCell ref="CV10:CZ10"/>
    <mergeCell ref="BH16:BS16"/>
    <mergeCell ref="BT19:CH19"/>
    <mergeCell ref="CI17:CU17"/>
    <mergeCell ref="CI20:CU20"/>
    <mergeCell ref="BT18:CH18"/>
    <mergeCell ref="CI18:CU18"/>
    <mergeCell ref="BT17:CH17"/>
    <mergeCell ref="BH20:BS20"/>
    <mergeCell ref="BT20:CH20"/>
    <mergeCell ref="BH22:BS22"/>
    <mergeCell ref="BT22:CH22"/>
    <mergeCell ref="CI22:CU22"/>
    <mergeCell ref="BH17:BS17"/>
    <mergeCell ref="BT21:CH21"/>
    <mergeCell ref="CI21:CU21"/>
    <mergeCell ref="BH21:BS21"/>
    <mergeCell ref="B26:X26"/>
    <mergeCell ref="Y26:BG26"/>
    <mergeCell ref="B22:X22"/>
    <mergeCell ref="Y22:BG22"/>
    <mergeCell ref="B25:X25"/>
    <mergeCell ref="B24:X24"/>
    <mergeCell ref="Y25:BG25"/>
    <mergeCell ref="B23:X23"/>
    <mergeCell ref="B16:X16"/>
    <mergeCell ref="Y16:BG16"/>
    <mergeCell ref="B20:X20"/>
    <mergeCell ref="B17:X17"/>
    <mergeCell ref="Y17:BG17"/>
    <mergeCell ref="Y18:BG18"/>
    <mergeCell ref="Y20:BG20"/>
    <mergeCell ref="B13:X13"/>
    <mergeCell ref="Y13:BG13"/>
    <mergeCell ref="CI9:CU9"/>
    <mergeCell ref="BT9:CH9"/>
    <mergeCell ref="BH9:BS9"/>
    <mergeCell ref="B10:X10"/>
    <mergeCell ref="Y10:BG10"/>
    <mergeCell ref="BH10:BS10"/>
    <mergeCell ref="BT10:CH10"/>
    <mergeCell ref="CI10:CU10"/>
    <mergeCell ref="A2:CZ2"/>
    <mergeCell ref="A4:CZ4"/>
    <mergeCell ref="A6:X8"/>
    <mergeCell ref="BT13:CH13"/>
    <mergeCell ref="Y6:BG8"/>
    <mergeCell ref="BH6:BS8"/>
    <mergeCell ref="BT6:CH8"/>
    <mergeCell ref="CI6:CU8"/>
    <mergeCell ref="CV6:CZ8"/>
    <mergeCell ref="CV9:CZ9"/>
    <mergeCell ref="CV13:CZ13"/>
    <mergeCell ref="CV17:CZ17"/>
    <mergeCell ref="CV15:CZ15"/>
    <mergeCell ref="CV14:CZ14"/>
    <mergeCell ref="CV16:CZ16"/>
    <mergeCell ref="CV26:CZ26"/>
    <mergeCell ref="CV20:CZ20"/>
    <mergeCell ref="Y24:BG24"/>
    <mergeCell ref="BH24:BS24"/>
    <mergeCell ref="BT24:CH24"/>
    <mergeCell ref="CV24:CZ24"/>
    <mergeCell ref="CV21:CZ21"/>
    <mergeCell ref="Y23:BG23"/>
    <mergeCell ref="CV23:CZ23"/>
    <mergeCell ref="BH26:BS26"/>
    <mergeCell ref="BV28:CG28"/>
    <mergeCell ref="CI24:CU24"/>
    <mergeCell ref="BT25:CH25"/>
    <mergeCell ref="CI25:CU25"/>
    <mergeCell ref="BT26:CH26"/>
    <mergeCell ref="CI26:CU26"/>
    <mergeCell ref="B15:X15"/>
    <mergeCell ref="Y15:BG15"/>
    <mergeCell ref="BH15:BS15"/>
    <mergeCell ref="BT14:CH14"/>
    <mergeCell ref="CI14:CU14"/>
    <mergeCell ref="B19:X19"/>
    <mergeCell ref="Y19:BG19"/>
    <mergeCell ref="BH19:BS19"/>
    <mergeCell ref="BT15:CH15"/>
    <mergeCell ref="CI15:CU15"/>
    <mergeCell ref="B14:X14"/>
    <mergeCell ref="Y14:BG14"/>
    <mergeCell ref="BH14:BS14"/>
    <mergeCell ref="B18:X18"/>
    <mergeCell ref="BH18:BS18"/>
    <mergeCell ref="CV18:CZ18"/>
    <mergeCell ref="CV25:CZ25"/>
    <mergeCell ref="CV19:CZ19"/>
    <mergeCell ref="CV22:CZ22"/>
    <mergeCell ref="BH25:BS25"/>
    <mergeCell ref="CI19:CU19"/>
    <mergeCell ref="BH23:BS23"/>
    <mergeCell ref="BT23:CH23"/>
    <mergeCell ref="CI23:CU23"/>
  </mergeCells>
  <printOptions/>
  <pageMargins left="0.62" right="0.52" top="0.7874015748031497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P45"/>
  <sheetViews>
    <sheetView workbookViewId="0" topLeftCell="A21">
      <selection activeCell="AP47" sqref="AP47"/>
    </sheetView>
  </sheetViews>
  <sheetFormatPr defaultColWidth="9.00390625" defaultRowHeight="12.75"/>
  <cols>
    <col min="1" max="51" width="0.875" style="1" customWidth="1"/>
    <col min="52" max="52" width="0.2421875" style="1" customWidth="1"/>
    <col min="53" max="53" width="0.875" style="1" hidden="1" customWidth="1"/>
    <col min="54" max="54" width="0.6171875" style="1" hidden="1" customWidth="1"/>
    <col min="55" max="58" width="0.875" style="1" hidden="1" customWidth="1"/>
    <col min="59" max="59" width="0.12890625" style="1" customWidth="1"/>
    <col min="60" max="16384" width="0.875" style="1" customWidth="1"/>
  </cols>
  <sheetData>
    <row r="1" ht="3" customHeight="1"/>
    <row r="2" spans="1:114" ht="15.7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</row>
    <row r="3" spans="1:114" ht="15.7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</row>
    <row r="4" spans="1:11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20" ht="12.75" customHeight="1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 t="s">
        <v>13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1"/>
      <c r="BH5" s="28" t="s">
        <v>1</v>
      </c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 t="s">
        <v>14</v>
      </c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 t="s">
        <v>0</v>
      </c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 t="s">
        <v>2</v>
      </c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"/>
      <c r="DL5" s="2"/>
      <c r="DM5" s="2"/>
      <c r="DN5" s="2"/>
      <c r="DO5" s="2"/>
      <c r="DP5" s="2"/>
    </row>
    <row r="6" spans="1:120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2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4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"/>
      <c r="DL6" s="2"/>
      <c r="DM6" s="2"/>
      <c r="DN6" s="2"/>
      <c r="DO6" s="2"/>
      <c r="DP6" s="2"/>
    </row>
    <row r="7" spans="1:120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7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"/>
      <c r="DL7" s="2"/>
      <c r="DM7" s="2"/>
      <c r="DN7" s="2"/>
      <c r="DO7" s="2"/>
      <c r="DP7" s="2"/>
    </row>
    <row r="8" spans="1:120" ht="12.75">
      <c r="A8" s="37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11">
        <v>3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>
        <v>4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>
        <v>5</v>
      </c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>
        <v>6</v>
      </c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>
        <v>7</v>
      </c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2"/>
      <c r="DL8" s="2"/>
      <c r="DM8" s="2"/>
      <c r="DN8" s="2"/>
      <c r="DO8" s="2"/>
      <c r="DP8" s="2"/>
    </row>
    <row r="9" spans="1:120" ht="12.75">
      <c r="A9" s="6"/>
      <c r="B9" s="12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1" t="s">
        <v>55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35" t="s">
        <v>56</v>
      </c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11">
        <v>0.4</v>
      </c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>
        <v>48.5</v>
      </c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>
        <v>1</v>
      </c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2"/>
      <c r="DL9" s="2"/>
      <c r="DM9" s="2"/>
      <c r="DN9" s="2"/>
      <c r="DO9" s="2"/>
      <c r="DP9" s="2"/>
    </row>
    <row r="10" spans="1:120" ht="12.75">
      <c r="A10" s="6"/>
      <c r="B10" s="12" t="s">
        <v>10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1" t="s">
        <v>54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35">
        <v>14355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11">
        <v>0.4</v>
      </c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>
        <v>99</v>
      </c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>
        <v>1</v>
      </c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2"/>
      <c r="DL10" s="2"/>
      <c r="DM10" s="2"/>
      <c r="DN10" s="2"/>
      <c r="DO10" s="2"/>
      <c r="DP10" s="2"/>
    </row>
    <row r="11" spans="1:120" ht="12.75">
      <c r="A11" s="6"/>
      <c r="B11" s="12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1" t="s">
        <v>31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35">
        <v>6947.5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11">
        <v>0.4</v>
      </c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>
        <v>17.5</v>
      </c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>
        <v>1</v>
      </c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2"/>
      <c r="DL11" s="2"/>
      <c r="DM11" s="2"/>
      <c r="DN11" s="2"/>
      <c r="DO11" s="2"/>
      <c r="DP11" s="2"/>
    </row>
    <row r="12" spans="1:120" ht="12.75">
      <c r="A12" s="6"/>
      <c r="B12" s="12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 t="s">
        <v>53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35">
        <v>13050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11">
        <v>0.4</v>
      </c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>
        <v>90</v>
      </c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>
        <v>1</v>
      </c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2"/>
      <c r="DL12" s="2"/>
      <c r="DM12" s="2"/>
      <c r="DN12" s="2"/>
      <c r="DO12" s="2"/>
      <c r="DP12" s="2"/>
    </row>
    <row r="13" spans="1:120" ht="12.75">
      <c r="A13" s="6"/>
      <c r="B13" s="12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1" t="s">
        <v>52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35">
        <v>14500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11">
        <v>0.4</v>
      </c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>
        <v>100</v>
      </c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>
        <v>1</v>
      </c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2"/>
      <c r="DL13" s="2"/>
      <c r="DM13" s="2"/>
      <c r="DN13" s="2"/>
      <c r="DO13" s="2"/>
      <c r="DP13" s="2"/>
    </row>
    <row r="14" spans="1:120" ht="12.75">
      <c r="A14" s="6"/>
      <c r="B14" s="12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1" t="s">
        <v>51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35">
        <v>7940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11">
        <v>0.4</v>
      </c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>
        <v>20</v>
      </c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>
        <v>1</v>
      </c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2"/>
      <c r="DL14" s="2"/>
      <c r="DM14" s="2"/>
      <c r="DN14" s="2"/>
      <c r="DO14" s="2"/>
      <c r="DP14" s="2"/>
    </row>
    <row r="15" spans="1:120" ht="12.75">
      <c r="A15" s="6"/>
      <c r="B15" s="12" t="s">
        <v>10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3"/>
      <c r="Y15" s="11" t="s">
        <v>50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35">
        <v>6947.5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11">
        <v>0.4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>
        <v>17.5</v>
      </c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>
        <v>1</v>
      </c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2"/>
      <c r="DL15" s="2"/>
      <c r="DM15" s="2"/>
      <c r="DN15" s="2"/>
      <c r="DO15" s="2"/>
      <c r="DP15" s="2"/>
    </row>
    <row r="16" spans="1:120" ht="12.75">
      <c r="A16" s="6"/>
      <c r="B16" s="12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51" t="s">
        <v>49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35">
        <v>6670</v>
      </c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11">
        <v>0.4</v>
      </c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>
        <v>46</v>
      </c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>
        <v>1</v>
      </c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2"/>
      <c r="DL16" s="2"/>
      <c r="DM16" s="2"/>
      <c r="DN16" s="2"/>
      <c r="DO16" s="2"/>
      <c r="DP16" s="2"/>
    </row>
    <row r="17" spans="1:120" ht="12.75">
      <c r="A17" s="6"/>
      <c r="B17" s="12" t="s">
        <v>10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1" t="s">
        <v>48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35">
        <v>17228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11">
        <v>10</v>
      </c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>
        <v>100</v>
      </c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>
        <v>1</v>
      </c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2"/>
      <c r="DL17" s="2"/>
      <c r="DM17" s="2"/>
      <c r="DN17" s="2"/>
      <c r="DO17" s="2"/>
      <c r="DP17" s="2"/>
    </row>
    <row r="18" spans="1:120" ht="12.75">
      <c r="A18" s="6"/>
      <c r="B18" s="12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11" t="s">
        <v>47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35" t="s">
        <v>57</v>
      </c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11">
        <v>0.4</v>
      </c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>
        <v>37</v>
      </c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>
        <v>1</v>
      </c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2"/>
      <c r="DL18" s="2"/>
      <c r="DM18" s="2"/>
      <c r="DN18" s="2"/>
      <c r="DO18" s="2"/>
      <c r="DP18" s="2"/>
    </row>
    <row r="19" spans="1:120" ht="12.75">
      <c r="A19" s="6"/>
      <c r="B19" s="12" t="s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1" t="s">
        <v>38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35">
        <v>7940</v>
      </c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11">
        <v>0.4</v>
      </c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>
        <v>20</v>
      </c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>
        <v>1</v>
      </c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2"/>
      <c r="DL19" s="2"/>
      <c r="DM19" s="2"/>
      <c r="DN19" s="2"/>
      <c r="DO19" s="2"/>
      <c r="DP19" s="2"/>
    </row>
    <row r="20" spans="1:120" ht="12.75">
      <c r="A20" s="6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1" t="s">
        <v>45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35">
        <v>8700</v>
      </c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11">
        <v>6</v>
      </c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>
        <v>60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>
        <v>1</v>
      </c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2"/>
      <c r="DL20" s="2"/>
      <c r="DM20" s="2"/>
      <c r="DN20" s="2"/>
      <c r="DO20" s="2"/>
      <c r="DP20" s="2"/>
    </row>
    <row r="21" spans="1:120" ht="12.75">
      <c r="A21" s="6"/>
      <c r="B21" s="12" t="s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1" t="s">
        <v>44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35">
        <v>11910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11">
        <v>0.4</v>
      </c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>
        <v>30</v>
      </c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>
        <v>1</v>
      </c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2"/>
      <c r="DL21" s="2"/>
      <c r="DM21" s="2"/>
      <c r="DN21" s="2"/>
      <c r="DO21" s="2"/>
      <c r="DP21" s="2"/>
    </row>
    <row r="22" spans="1:120" ht="12.75">
      <c r="A22" s="6"/>
      <c r="B22" s="12" t="s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1" t="s">
        <v>43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5">
        <v>9528</v>
      </c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11">
        <v>0.4</v>
      </c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>
        <v>24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>
        <v>1</v>
      </c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2"/>
      <c r="DL22" s="2"/>
      <c r="DM22" s="2"/>
      <c r="DN22" s="2"/>
      <c r="DO22" s="2"/>
      <c r="DP22" s="2"/>
    </row>
    <row r="23" spans="1:120" ht="12.75">
      <c r="A23" s="6"/>
      <c r="B23" s="12" t="s">
        <v>10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1" t="s">
        <v>42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5">
        <v>5800</v>
      </c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11">
        <v>0.4</v>
      </c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>
        <v>40</v>
      </c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>
        <v>1</v>
      </c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2"/>
      <c r="DL23" s="2"/>
      <c r="DM23" s="2"/>
      <c r="DN23" s="2"/>
      <c r="DO23" s="2"/>
      <c r="DP23" s="2"/>
    </row>
    <row r="24" spans="1:120" ht="12.75">
      <c r="A24" s="6"/>
      <c r="B24" s="12" t="s">
        <v>15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1" t="s">
        <v>3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41">
        <f>BH9+BH10+BH11+BH12+BH13+BH14+BH15+BH16+BH17+BH18+BH19+BH20+BH21+BH22+BH23</f>
        <v>144760.95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" t="s">
        <v>3</v>
      </c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 t="s">
        <v>3</v>
      </c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48">
        <f>SUM(CX9:DJ23)</f>
        <v>15</v>
      </c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50"/>
      <c r="DK24" s="2"/>
      <c r="DL24" s="2"/>
      <c r="DM24" s="2"/>
      <c r="DN24" s="2"/>
      <c r="DO24" s="2"/>
      <c r="DP24" s="2"/>
    </row>
    <row r="25" spans="1:114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46">
        <f>SUM(CI9:CW23)</f>
        <v>749.5</v>
      </c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ht="18.75" customHeight="1">
      <c r="A26" s="44" t="s">
        <v>23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</row>
    <row r="27" spans="1:114" ht="18.75" customHeight="1">
      <c r="A27" s="47" t="s">
        <v>16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</row>
    <row r="28" spans="1:114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20" ht="12.75" customHeight="1">
      <c r="A29" s="18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 t="s">
        <v>13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8" t="s">
        <v>1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 t="s">
        <v>14</v>
      </c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 t="s">
        <v>0</v>
      </c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 t="s">
        <v>2</v>
      </c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"/>
      <c r="DL29" s="2"/>
      <c r="DM29" s="2"/>
      <c r="DN29" s="2"/>
      <c r="DO29" s="2"/>
      <c r="DP29" s="2"/>
    </row>
    <row r="30" spans="1:120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22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4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"/>
      <c r="DL30" s="2"/>
      <c r="DM30" s="2"/>
      <c r="DN30" s="2"/>
      <c r="DO30" s="2"/>
      <c r="DP30" s="2"/>
    </row>
    <row r="31" spans="1:120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"/>
      <c r="DL31" s="2"/>
      <c r="DM31" s="2"/>
      <c r="DN31" s="2"/>
      <c r="DO31" s="2"/>
      <c r="DP31" s="2"/>
    </row>
    <row r="32" spans="1:120" ht="12.75">
      <c r="A32" s="37">
        <v>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1">
        <v>3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>
        <v>4</v>
      </c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>
        <v>5</v>
      </c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>
        <v>6</v>
      </c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>
        <v>7</v>
      </c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2"/>
      <c r="DL32" s="2"/>
      <c r="DM32" s="2"/>
      <c r="DN32" s="2"/>
      <c r="DO32" s="2"/>
      <c r="DP32" s="2"/>
    </row>
    <row r="33" spans="1:120" ht="12.75">
      <c r="A33" s="7"/>
      <c r="B33" s="12" t="s">
        <v>10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3"/>
      <c r="Y33" s="11" t="s">
        <v>46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35">
        <v>17400</v>
      </c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11">
        <v>0.4</v>
      </c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>
        <v>120</v>
      </c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>
        <v>1</v>
      </c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2"/>
      <c r="DL33" s="2"/>
      <c r="DM33" s="2"/>
      <c r="DN33" s="2"/>
      <c r="DO33" s="2"/>
      <c r="DP33" s="2"/>
    </row>
    <row r="34" spans="1:120" ht="12.75">
      <c r="A34" s="6"/>
      <c r="B34" s="12" t="s">
        <v>10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3"/>
      <c r="Y34" s="11" t="s">
        <v>58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35">
        <v>9984</v>
      </c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11">
        <v>0.4</v>
      </c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>
        <v>68.885</v>
      </c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>
        <v>1</v>
      </c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2"/>
      <c r="DL34" s="2"/>
      <c r="DM34" s="2"/>
      <c r="DN34" s="2"/>
      <c r="DO34" s="2"/>
      <c r="DP34" s="2"/>
    </row>
    <row r="35" spans="1:120" ht="12.75">
      <c r="A35" s="6"/>
      <c r="B35" s="12" t="s">
        <v>15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11" t="s">
        <v>3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41">
        <f>BH33+BH34</f>
        <v>27384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" t="s">
        <v>3</v>
      </c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 t="s">
        <v>3</v>
      </c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2"/>
      <c r="DL35" s="2"/>
      <c r="DM35" s="2"/>
      <c r="DN35" s="2"/>
      <c r="DO35" s="2"/>
      <c r="DP35" s="2"/>
    </row>
    <row r="36" spans="1:11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40">
        <f>SUM(CI33:CW34)</f>
        <v>188.885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1:11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ht="15.75">
      <c r="B38" s="8"/>
      <c r="C38" s="44" t="s">
        <v>63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8"/>
      <c r="DJ38" s="8"/>
    </row>
    <row r="39" spans="1:114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5"/>
      <c r="T39" s="5"/>
      <c r="U39" s="5"/>
      <c r="V39" s="5"/>
      <c r="W39" s="5"/>
      <c r="X39" s="45" t="s">
        <v>64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ht="12.75" customHeight="1">
      <c r="A40" s="18" t="s">
        <v>17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 t="s">
        <v>18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28" t="s">
        <v>14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 t="s">
        <v>0</v>
      </c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 t="s">
        <v>19</v>
      </c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 t="s">
        <v>20</v>
      </c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</row>
    <row r="41" spans="1:11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4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</row>
    <row r="42" spans="1:11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7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1:114" ht="12.75">
      <c r="A43" s="37">
        <v>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1">
        <v>3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>
        <v>4</v>
      </c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>
        <v>5</v>
      </c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>
        <v>6</v>
      </c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>
        <v>7</v>
      </c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</row>
    <row r="44" spans="1:114" ht="12.75">
      <c r="A44" s="6"/>
      <c r="B44" s="38" t="s">
        <v>21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11" t="s">
        <v>21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9" t="s">
        <v>21</v>
      </c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11" t="s">
        <v>21</v>
      </c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 t="s">
        <v>21</v>
      </c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 t="s">
        <v>21</v>
      </c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</row>
    <row r="45" spans="1:114" ht="12.75">
      <c r="A45" s="6"/>
      <c r="B45" s="12" t="s">
        <v>15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  <c r="Y45" s="11" t="s">
        <v>3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9" t="s">
        <v>3</v>
      </c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11" t="s">
        <v>3</v>
      </c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 t="s">
        <v>3</v>
      </c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</row>
    <row r="46" ht="24.75" customHeight="1"/>
  </sheetData>
  <mergeCells count="170">
    <mergeCell ref="A2:DJ2"/>
    <mergeCell ref="A3:DJ3"/>
    <mergeCell ref="A5:X7"/>
    <mergeCell ref="Y5:BG7"/>
    <mergeCell ref="BH5:BS7"/>
    <mergeCell ref="BT5:CH7"/>
    <mergeCell ref="CI5:CW7"/>
    <mergeCell ref="CX5:DJ7"/>
    <mergeCell ref="BT8:CH8"/>
    <mergeCell ref="CI8:CW8"/>
    <mergeCell ref="CX8:DJ8"/>
    <mergeCell ref="A8:X8"/>
    <mergeCell ref="Y8:BG8"/>
    <mergeCell ref="BH8:BS8"/>
    <mergeCell ref="BT11:CH11"/>
    <mergeCell ref="CI11:CW11"/>
    <mergeCell ref="CX11:DJ11"/>
    <mergeCell ref="B11:X11"/>
    <mergeCell ref="Y11:BG11"/>
    <mergeCell ref="BH11:BS11"/>
    <mergeCell ref="BT12:CH12"/>
    <mergeCell ref="CI12:CW12"/>
    <mergeCell ref="CX12:DJ12"/>
    <mergeCell ref="B12:X12"/>
    <mergeCell ref="Y12:BG12"/>
    <mergeCell ref="BH12:BS12"/>
    <mergeCell ref="BT13:CH13"/>
    <mergeCell ref="CI13:CW13"/>
    <mergeCell ref="CX13:DJ13"/>
    <mergeCell ref="B13:X13"/>
    <mergeCell ref="Y13:BG13"/>
    <mergeCell ref="BH13:BS13"/>
    <mergeCell ref="BT14:CH14"/>
    <mergeCell ref="CI14:CW14"/>
    <mergeCell ref="CX14:DJ14"/>
    <mergeCell ref="B14:X14"/>
    <mergeCell ref="Y14:BG14"/>
    <mergeCell ref="BH14:BS14"/>
    <mergeCell ref="BT15:CH15"/>
    <mergeCell ref="CI15:CW15"/>
    <mergeCell ref="CX15:DJ15"/>
    <mergeCell ref="B15:X15"/>
    <mergeCell ref="Y15:BG15"/>
    <mergeCell ref="BH15:BS15"/>
    <mergeCell ref="BT16:CH16"/>
    <mergeCell ref="CI16:CW16"/>
    <mergeCell ref="CX16:DJ16"/>
    <mergeCell ref="B16:X16"/>
    <mergeCell ref="Y16:BG16"/>
    <mergeCell ref="BH16:BS16"/>
    <mergeCell ref="BT17:CH17"/>
    <mergeCell ref="CI17:CW17"/>
    <mergeCell ref="CX17:DJ17"/>
    <mergeCell ref="B17:X17"/>
    <mergeCell ref="Y17:BG17"/>
    <mergeCell ref="BH17:BS17"/>
    <mergeCell ref="BT18:CH18"/>
    <mergeCell ref="CI18:CW18"/>
    <mergeCell ref="CX18:DJ18"/>
    <mergeCell ref="B18:X18"/>
    <mergeCell ref="Y18:BG18"/>
    <mergeCell ref="BH18:BS18"/>
    <mergeCell ref="BT19:CH19"/>
    <mergeCell ref="CI19:CW19"/>
    <mergeCell ref="CX19:DJ19"/>
    <mergeCell ref="B19:X19"/>
    <mergeCell ref="Y19:BG19"/>
    <mergeCell ref="BH19:BS19"/>
    <mergeCell ref="BT20:CH20"/>
    <mergeCell ref="CI20:CW20"/>
    <mergeCell ref="CX20:DJ20"/>
    <mergeCell ref="B20:X20"/>
    <mergeCell ref="Y20:BG20"/>
    <mergeCell ref="BH20:BS20"/>
    <mergeCell ref="BT21:CH21"/>
    <mergeCell ref="CI21:CW21"/>
    <mergeCell ref="CX21:DJ21"/>
    <mergeCell ref="B21:X21"/>
    <mergeCell ref="Y21:BG21"/>
    <mergeCell ref="BH21:BS21"/>
    <mergeCell ref="BT22:CH22"/>
    <mergeCell ref="CI22:CW22"/>
    <mergeCell ref="CX22:DJ22"/>
    <mergeCell ref="B22:X22"/>
    <mergeCell ref="Y22:BG22"/>
    <mergeCell ref="BH22:BS22"/>
    <mergeCell ref="CI23:CW23"/>
    <mergeCell ref="CX23:DJ23"/>
    <mergeCell ref="B23:X23"/>
    <mergeCell ref="Y23:BG23"/>
    <mergeCell ref="BH23:BS23"/>
    <mergeCell ref="B24:X24"/>
    <mergeCell ref="Y24:BG24"/>
    <mergeCell ref="BH24:BS24"/>
    <mergeCell ref="BT23:CH23"/>
    <mergeCell ref="CX29:DJ31"/>
    <mergeCell ref="BT24:CH24"/>
    <mergeCell ref="CI24:CW24"/>
    <mergeCell ref="CX24:DJ24"/>
    <mergeCell ref="CI32:CW32"/>
    <mergeCell ref="CX32:DJ32"/>
    <mergeCell ref="CJ25:CU25"/>
    <mergeCell ref="A26:DJ26"/>
    <mergeCell ref="A27:DJ27"/>
    <mergeCell ref="A29:X31"/>
    <mergeCell ref="Y29:BG31"/>
    <mergeCell ref="BH29:BS31"/>
    <mergeCell ref="BT29:CH31"/>
    <mergeCell ref="CI29:CW31"/>
    <mergeCell ref="A32:X32"/>
    <mergeCell ref="Y32:BG32"/>
    <mergeCell ref="BH32:BS32"/>
    <mergeCell ref="BT32:CH32"/>
    <mergeCell ref="CI33:CW33"/>
    <mergeCell ref="CX33:DJ33"/>
    <mergeCell ref="C38:DH38"/>
    <mergeCell ref="X39:CN39"/>
    <mergeCell ref="BT34:CH34"/>
    <mergeCell ref="CI34:CW34"/>
    <mergeCell ref="CX34:DJ34"/>
    <mergeCell ref="B34:X34"/>
    <mergeCell ref="Y34:BG34"/>
    <mergeCell ref="BH34:BS34"/>
    <mergeCell ref="B33:X33"/>
    <mergeCell ref="Y33:BG33"/>
    <mergeCell ref="BH33:BS33"/>
    <mergeCell ref="BT33:CH33"/>
    <mergeCell ref="CI35:CW35"/>
    <mergeCell ref="CX35:DJ35"/>
    <mergeCell ref="B35:X35"/>
    <mergeCell ref="Y35:BG35"/>
    <mergeCell ref="BH35:BS35"/>
    <mergeCell ref="A40:X42"/>
    <mergeCell ref="Y40:BG42"/>
    <mergeCell ref="BH40:BS42"/>
    <mergeCell ref="BT40:CH42"/>
    <mergeCell ref="CV43:DJ43"/>
    <mergeCell ref="B44:X44"/>
    <mergeCell ref="Y44:BG44"/>
    <mergeCell ref="BH44:BS44"/>
    <mergeCell ref="BT44:CH44"/>
    <mergeCell ref="CI44:CU44"/>
    <mergeCell ref="CV44:DJ44"/>
    <mergeCell ref="A43:X43"/>
    <mergeCell ref="Y43:BG43"/>
    <mergeCell ref="BH43:BS43"/>
    <mergeCell ref="CV45:DJ45"/>
    <mergeCell ref="B45:X45"/>
    <mergeCell ref="Y45:BG45"/>
    <mergeCell ref="BH45:BS45"/>
    <mergeCell ref="BH10:BS10"/>
    <mergeCell ref="BT10:CH10"/>
    <mergeCell ref="BT45:CH45"/>
    <mergeCell ref="CI45:CU45"/>
    <mergeCell ref="BT43:CH43"/>
    <mergeCell ref="CI43:CU43"/>
    <mergeCell ref="CJ36:CV36"/>
    <mergeCell ref="CI40:CU42"/>
    <mergeCell ref="CV40:DJ42"/>
    <mergeCell ref="BT35:CH35"/>
    <mergeCell ref="CI10:CW10"/>
    <mergeCell ref="CX10:DJ10"/>
    <mergeCell ref="B9:X9"/>
    <mergeCell ref="Y9:BG9"/>
    <mergeCell ref="BH9:BS9"/>
    <mergeCell ref="BT9:CH9"/>
    <mergeCell ref="CI9:CW9"/>
    <mergeCell ref="CX9:DJ9"/>
    <mergeCell ref="B10:X10"/>
    <mergeCell ref="Y10:BG10"/>
  </mergeCells>
  <printOptions/>
  <pageMargins left="0.75" right="0.4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User</cp:lastModifiedBy>
  <cp:lastPrinted>2012-01-12T10:20:40Z</cp:lastPrinted>
  <dcterms:created xsi:type="dcterms:W3CDTF">2009-03-12T12:21:29Z</dcterms:created>
  <dcterms:modified xsi:type="dcterms:W3CDTF">2012-01-24T04:13:17Z</dcterms:modified>
  <cp:category/>
  <cp:version/>
  <cp:contentType/>
  <cp:contentStatus/>
</cp:coreProperties>
</file>