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450" windowHeight="11400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<sst xmlns="http://schemas.openxmlformats.org/spreadsheetml/2006/main" count="23" uniqueCount="23">
  <si>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-</t>
  </si>
  <si>
    <t>Всего</t>
  </si>
  <si>
    <t>Х</t>
  </si>
  <si>
    <t>Наименование участка сети</t>
  </si>
  <si>
    <t>Подключенная мощность заявителей, кВт</t>
  </si>
  <si>
    <t>Резерв мощно-сти на начало периода, кВт</t>
  </si>
  <si>
    <t>Вводимая мощность, с учетом ИП, кВт</t>
  </si>
  <si>
    <t>Заявленная мощность в текущ. пер., кВт</t>
  </si>
  <si>
    <t>Резерв мощно-сти на конец периода, кВт</t>
  </si>
  <si>
    <t>ПС 35/10 кВ "Константиновская"</t>
  </si>
  <si>
    <t>ПС110/10 кВ "Ханупа"</t>
  </si>
  <si>
    <t>ПС 35/6 кВ "Тепловая"</t>
  </si>
  <si>
    <t>Мах разр. к использованию мощность от сети ОАО "Тюменьэнерго"</t>
  </si>
  <si>
    <t>ПС 110/35/6 кВ "Стрела", в т.ч.</t>
  </si>
  <si>
    <t>Наличие объема свободной мощности по ЦП</t>
  </si>
  <si>
    <t>Уровень напря-жения, кВ</t>
  </si>
  <si>
    <t>ПС 35/6 кВ "Алевтина"</t>
  </si>
  <si>
    <t>Е.В. Дюжечкин</t>
  </si>
  <si>
    <t>8 (34938) 43-3-42</t>
  </si>
  <si>
    <t>за III квартал 2017 г.</t>
  </si>
  <si>
    <t>Директор филиала</t>
  </si>
  <si>
    <t>Филиал АО "РСК Ямала" в г.Муравленко</t>
  </si>
  <si>
    <t xml:space="preserve">ПТО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</si>
</sst>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0.000"/>
    <numFmt numFmtId="17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28"/>
  <sheetViews>
    <sheetView tabSelected="1" view="pageBreakPreview" zoomScale="130" zoomScaleSheetLayoutView="130" zoomScalePageLayoutView="0" workbookViewId="0" topLeftCell="A1">
      <selection activeCell="Y8" sqref="Y8:EF13"/>
    </sheetView>
  </sheetViews>
  <sheetFormatPr defaultColWidth="0.875" defaultRowHeight="12.75"/>
  <cols>
    <col min="1" max="23" width="0.875" style="1" customWidth="1"/>
    <col min="24" max="24" width="2.125" style="1" customWidth="1"/>
    <col min="25" max="81" width="0.875" style="1" customWidth="1"/>
    <col min="82" max="82" width="2.125" style="1" customWidth="1"/>
    <col min="83" max="135" width="0.875" style="1" customWidth="1"/>
    <col min="136" max="136" width="2.00390625" style="1" customWidth="1"/>
    <col min="137" max="200" width="0.875" style="1" customWidth="1"/>
    <col min="201" max="201" width="0.6171875" style="1" customWidth="1"/>
    <col min="202" max="16384" width="0.875" style="1" customWidth="1"/>
  </cols>
  <sheetData>
    <row r="1" spans="1:136" ht="15.75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</row>
    <row r="2" spans="1:139" ht="15.75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"/>
      <c r="EH2" s="2"/>
      <c r="EI2" s="2"/>
    </row>
    <row r="3" spans="1:139" ht="15.7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"/>
      <c r="EH3" s="2"/>
      <c r="EI3" s="2"/>
    </row>
    <row r="4" spans="1:154" ht="12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 t="s">
        <v>12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 t="s">
        <v>4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 t="s">
        <v>5</v>
      </c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 t="s">
        <v>6</v>
      </c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 t="s">
        <v>7</v>
      </c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 t="s">
        <v>8</v>
      </c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 t="s">
        <v>15</v>
      </c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2"/>
      <c r="EH4" s="2"/>
      <c r="EI4" s="2"/>
      <c r="EW4" s="2"/>
      <c r="EX4" s="2"/>
    </row>
    <row r="5" spans="1:154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2"/>
      <c r="EH5" s="2"/>
      <c r="EI5" s="2"/>
      <c r="EW5" s="2"/>
      <c r="EX5" s="2"/>
    </row>
    <row r="6" spans="1:154" ht="30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2"/>
      <c r="EH6" s="2"/>
      <c r="EI6" s="2"/>
      <c r="EW6" s="2"/>
      <c r="EX6" s="2"/>
    </row>
    <row r="7" spans="1:154" ht="12.75">
      <c r="A7" s="28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5">
        <v>2</v>
      </c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>
        <v>3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4</v>
      </c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>
        <v>5</v>
      </c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>
        <v>6</v>
      </c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>
        <v>7</v>
      </c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>
        <v>8</v>
      </c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"/>
      <c r="EH7" s="2"/>
      <c r="EI7" s="2"/>
      <c r="EW7" s="2"/>
      <c r="EX7" s="2"/>
    </row>
    <row r="8" spans="1:154" s="5" customFormat="1" ht="24.75" customHeight="1">
      <c r="A8" s="3"/>
      <c r="B8" s="26" t="s">
        <v>13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  <c r="Y8" s="13">
        <v>13921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6">
        <v>6417.6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20">
        <f>Y8-AO8</f>
        <v>7503.4</v>
      </c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6">
        <f>BU9+BU10+BU11</f>
        <v>744</v>
      </c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>
        <f>CK9+CK10+CK11</f>
        <v>685</v>
      </c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20">
        <f>BE8-BU8-CK8</f>
        <v>6074.4</v>
      </c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 t="s">
        <v>0</v>
      </c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4"/>
      <c r="EH8" s="4"/>
      <c r="EI8" s="4"/>
      <c r="EW8" s="4"/>
      <c r="EX8" s="4"/>
    </row>
    <row r="9" spans="1:154" s="5" customFormat="1" ht="24.75" customHeight="1">
      <c r="A9" s="3"/>
      <c r="B9" s="23" t="s">
        <v>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20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6">
        <v>744</v>
      </c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>
        <v>685</v>
      </c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20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>
        <v>10</v>
      </c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4"/>
      <c r="EH9" s="4"/>
      <c r="EI9" s="4"/>
      <c r="EW9" s="4"/>
      <c r="EX9" s="4"/>
    </row>
    <row r="10" spans="1:154" s="5" customFormat="1" ht="12.75">
      <c r="A10" s="3"/>
      <c r="B10" s="21" t="s">
        <v>16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20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9"/>
      <c r="DQ10" s="13">
        <v>6</v>
      </c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4"/>
      <c r="EH10" s="4"/>
      <c r="EI10" s="4"/>
      <c r="EW10" s="4"/>
      <c r="EX10" s="4"/>
    </row>
    <row r="11" spans="1:154" s="5" customFormat="1" ht="12.75">
      <c r="A11" s="3"/>
      <c r="B11" s="21" t="s">
        <v>11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20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9"/>
      <c r="DQ11" s="13">
        <v>6</v>
      </c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4"/>
      <c r="EH11" s="4"/>
      <c r="EI11" s="4"/>
      <c r="EW11" s="4"/>
      <c r="EX11" s="4"/>
    </row>
    <row r="12" spans="1:154" s="5" customFormat="1" ht="12.75">
      <c r="A12" s="3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Y12" s="13">
        <v>16770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6">
        <v>7260.7</v>
      </c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0">
        <f>Y12-AO12</f>
        <v>9509.3</v>
      </c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6">
        <v>294.5</v>
      </c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>
        <v>2212</v>
      </c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>
        <f>BE12-BU12-CK12</f>
        <v>7002.799999999999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9"/>
      <c r="DQ12" s="13">
        <v>10</v>
      </c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4"/>
      <c r="EH12" s="4"/>
      <c r="EI12" s="4"/>
      <c r="EW12" s="4"/>
      <c r="EX12" s="4"/>
    </row>
    <row r="13" spans="1:154" s="5" customFormat="1" ht="12.75">
      <c r="A13" s="3"/>
      <c r="B13" s="14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2">
        <f>Y9+Y12+Y10+Y11+Y8</f>
        <v>30691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6">
        <f>AO12+AO8</f>
        <v>13678.3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2">
        <f>BE8+BE12</f>
        <v>17012.699999999997</v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6">
        <f>BU12+BU8</f>
        <v>1038.5</v>
      </c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>
        <f>CK12+CK8</f>
        <v>2897</v>
      </c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2">
        <f>DA12+DA8</f>
        <v>13077.199999999999</v>
      </c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3" t="s">
        <v>2</v>
      </c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4"/>
      <c r="EH13" s="4"/>
      <c r="EI13" s="4"/>
      <c r="EW13" s="4"/>
      <c r="EX13" s="4"/>
    </row>
    <row r="14" spans="1:154" s="5" customFormat="1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4"/>
      <c r="EH14" s="4"/>
      <c r="EI14" s="4"/>
      <c r="EW14" s="4"/>
      <c r="EX14" s="4"/>
    </row>
    <row r="15" spans="1:154" s="5" customFormat="1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4"/>
      <c r="EH15" s="4"/>
      <c r="EI15" s="4"/>
      <c r="EW15" s="4"/>
      <c r="EX15" s="4"/>
    </row>
    <row r="16" spans="1:154" s="5" customFormat="1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4"/>
      <c r="EH16" s="4"/>
      <c r="EI16" s="4"/>
      <c r="EW16" s="4"/>
      <c r="EX16" s="4"/>
    </row>
    <row r="17" spans="1:139" ht="18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</row>
    <row r="18" spans="23:109" ht="18.75">
      <c r="W18" s="6"/>
      <c r="X18" s="6" t="s">
        <v>20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 t="s">
        <v>17</v>
      </c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</row>
    <row r="27" ht="12.75">
      <c r="D27" s="1" t="s">
        <v>22</v>
      </c>
    </row>
    <row r="28" ht="12.75">
      <c r="D28" s="1" t="s">
        <v>18</v>
      </c>
    </row>
  </sheetData>
  <sheetProtection/>
  <mergeCells count="67">
    <mergeCell ref="A2:EF2"/>
    <mergeCell ref="A3:EF3"/>
    <mergeCell ref="A4:X6"/>
    <mergeCell ref="Y4:AN6"/>
    <mergeCell ref="AO4:BD6"/>
    <mergeCell ref="BE4:BT6"/>
    <mergeCell ref="BU4:CJ6"/>
    <mergeCell ref="CK4:CZ6"/>
    <mergeCell ref="DA4:DP6"/>
    <mergeCell ref="DQ4:EF6"/>
    <mergeCell ref="DQ8:EF8"/>
    <mergeCell ref="A7:X7"/>
    <mergeCell ref="Y7:AN7"/>
    <mergeCell ref="AO7:BD7"/>
    <mergeCell ref="BE7:BT7"/>
    <mergeCell ref="BU7:CJ7"/>
    <mergeCell ref="CK7:CZ7"/>
    <mergeCell ref="CK9:CZ9"/>
    <mergeCell ref="DA7:DP7"/>
    <mergeCell ref="DQ7:EF7"/>
    <mergeCell ref="B8:X8"/>
    <mergeCell ref="Y8:AN8"/>
    <mergeCell ref="AO8:BD8"/>
    <mergeCell ref="BE8:BT8"/>
    <mergeCell ref="BU8:CJ8"/>
    <mergeCell ref="CK8:CZ8"/>
    <mergeCell ref="DA8:DP8"/>
    <mergeCell ref="DQ9:EF9"/>
    <mergeCell ref="B10:X10"/>
    <mergeCell ref="Y10:AN10"/>
    <mergeCell ref="AO10:BD10"/>
    <mergeCell ref="BE10:BT10"/>
    <mergeCell ref="BU10:CJ10"/>
    <mergeCell ref="CK10:CZ10"/>
    <mergeCell ref="DA10:DP10"/>
    <mergeCell ref="DQ10:EF10"/>
    <mergeCell ref="B9:X9"/>
    <mergeCell ref="Y11:AN11"/>
    <mergeCell ref="AO11:BD11"/>
    <mergeCell ref="BE11:BT11"/>
    <mergeCell ref="BU11:CJ11"/>
    <mergeCell ref="CK11:CZ11"/>
    <mergeCell ref="DA9:DP9"/>
    <mergeCell ref="Y9:AN9"/>
    <mergeCell ref="AO9:BD9"/>
    <mergeCell ref="BE9:BT9"/>
    <mergeCell ref="BU9:CJ9"/>
    <mergeCell ref="DQ11:EF11"/>
    <mergeCell ref="B12:X12"/>
    <mergeCell ref="Y12:AN12"/>
    <mergeCell ref="AO12:BD12"/>
    <mergeCell ref="BE12:BT12"/>
    <mergeCell ref="BU12:CJ12"/>
    <mergeCell ref="CK12:CZ12"/>
    <mergeCell ref="DA12:DP12"/>
    <mergeCell ref="DQ12:EF12"/>
    <mergeCell ref="B11:X11"/>
    <mergeCell ref="A1:EF1"/>
    <mergeCell ref="DA13:DP13"/>
    <mergeCell ref="DQ13:EF13"/>
    <mergeCell ref="B13:X13"/>
    <mergeCell ref="Y13:AN13"/>
    <mergeCell ref="AO13:BD13"/>
    <mergeCell ref="BE13:BT13"/>
    <mergeCell ref="BU13:CJ13"/>
    <mergeCell ref="CK13:CZ13"/>
    <mergeCell ref="DA11:DP11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Минько</dc:creator>
  <cp:keywords/>
  <dc:description/>
  <cp:lastModifiedBy>ma_buriak</cp:lastModifiedBy>
  <cp:lastPrinted>2017-10-11T07:10:41Z</cp:lastPrinted>
  <dcterms:created xsi:type="dcterms:W3CDTF">2009-03-12T12:21:29Z</dcterms:created>
  <dcterms:modified xsi:type="dcterms:W3CDTF">2017-11-09T10:46:38Z</dcterms:modified>
  <cp:category/>
  <cp:version/>
  <cp:contentType/>
  <cp:contentStatus/>
</cp:coreProperties>
</file>